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85" windowHeight="8370"/>
  </bookViews>
  <sheets>
    <sheet name="Placa" sheetId="4" r:id="rId1"/>
    <sheet name="Plan1" sheetId="1" r:id="rId2"/>
  </sheets>
  <definedNames>
    <definedName name="_xlnm.Print_Area" localSheetId="0">Placa!$A$1:$G$27</definedName>
    <definedName name="_xlnm.Print_Area" localSheetId="1">Plan1!$A$1:$H$39</definedName>
  </definedNames>
  <calcPr calcId="171026"/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H16"/>
  <c r="H17"/>
  <c r="H18"/>
  <c r="H19"/>
  <c r="H20"/>
  <c r="H21"/>
  <c r="H22"/>
  <c r="H23"/>
  <c r="F9"/>
  <c r="F10"/>
  <c r="F11"/>
  <c r="F12"/>
  <c r="F13"/>
  <c r="F14"/>
  <c r="F15"/>
  <c r="F16"/>
  <c r="F17"/>
  <c r="F18"/>
  <c r="F19"/>
  <c r="F20"/>
  <c r="F21"/>
  <c r="F22"/>
  <c r="F23"/>
</calcChain>
</file>

<file path=xl/sharedStrings.xml><?xml version="1.0" encoding="utf-8"?>
<sst xmlns="http://schemas.openxmlformats.org/spreadsheetml/2006/main" count="94" uniqueCount="66">
  <si>
    <t>PROPOSTA DE PREÇO</t>
  </si>
  <si>
    <t>OBJETIVO:</t>
  </si>
  <si>
    <t>Pesquisa de preço para atender aos projetos de instalações elétricas e outros.</t>
  </si>
  <si>
    <t>ITENS</t>
  </si>
  <si>
    <t>ESPECIFICAÇÕES</t>
  </si>
  <si>
    <t>MARCA</t>
  </si>
  <si>
    <t>UND</t>
  </si>
  <si>
    <t>QTD</t>
  </si>
  <si>
    <t>PREÇO UNITÁRIO</t>
  </si>
  <si>
    <t>PREÇO TOTAL</t>
  </si>
  <si>
    <t>DIVERSOS</t>
  </si>
  <si>
    <t>II</t>
  </si>
  <si>
    <r>
      <t xml:space="preserve">Confecção de Placa de Identificação DEFENSORIA PÚBLICA DO ESTADO DE RORAIMA, medindo </t>
    </r>
    <r>
      <rPr>
        <b/>
        <sz val="12"/>
        <rFont val="Times New Roman"/>
        <family val="1"/>
      </rPr>
      <t xml:space="preserve">1,50m de diâmetro </t>
    </r>
    <r>
      <rPr>
        <sz val="12"/>
        <rFont val="Times New Roman"/>
        <family val="1"/>
      </rPr>
      <t xml:space="preserve">Brasão da Defensoria em alto relevo em chapa galvanizada com imperssão digital colorida em vinil e aplicação de verniz UV. </t>
    </r>
  </si>
  <si>
    <t>und</t>
  </si>
  <si>
    <t>1.350,00     5.000,00</t>
  </si>
  <si>
    <t>Fontes escritas em letra de caixa material aço escovado, H=20cm.</t>
  </si>
  <si>
    <t>VALOR TOTAL DA PROPOSTA</t>
  </si>
  <si>
    <r>
      <t xml:space="preserve">Boa Vista/RR,    </t>
    </r>
    <r>
      <rPr>
        <b/>
        <sz val="12"/>
        <color theme="1"/>
        <rFont val="Times New Roman"/>
        <family val="1"/>
      </rPr>
      <t>06</t>
    </r>
    <r>
      <rPr>
        <sz val="12"/>
        <color theme="1"/>
        <rFont val="Times New Roman"/>
        <family val="1"/>
      </rPr>
      <t xml:space="preserve">    de   </t>
    </r>
    <r>
      <rPr>
        <b/>
        <sz val="12"/>
        <color theme="1"/>
        <rFont val="Times New Roman"/>
        <family val="1"/>
      </rPr>
      <t>Setembro</t>
    </r>
    <r>
      <rPr>
        <sz val="12"/>
        <color theme="1"/>
        <rFont val="Times New Roman"/>
        <family val="1"/>
      </rPr>
      <t xml:space="preserve">   de 2017</t>
    </r>
  </si>
  <si>
    <t>VALIDADE DA PROPOSTA:  60 dias</t>
  </si>
  <si>
    <t>PRAZO DE ENTREGA:  25 dias</t>
  </si>
  <si>
    <t>PRAZO DE PAGAMENTO:  entrada 50% Restante A combinar</t>
  </si>
  <si>
    <t>BANCO:  Itaú</t>
  </si>
  <si>
    <t>AGÊNCIA:  1352</t>
  </si>
  <si>
    <t>CONTA CORRENTE:  11670-9</t>
  </si>
  <si>
    <t>FONE(S):  95 3623-3975 / 99147-3088</t>
  </si>
  <si>
    <t>PESSOA PARA CONTATO:  Eduardo Queiroz</t>
  </si>
  <si>
    <t>____________________________________________</t>
  </si>
  <si>
    <t>Carimbo e Assinatura do Proponente</t>
  </si>
  <si>
    <t>Empresa: Maxtil, Perfilduto</t>
  </si>
  <si>
    <t>Pesquisa de preço para atender aos projetos de instalações eletricas e outros.</t>
  </si>
  <si>
    <t>CABEAMENTO ESTRUTURADO</t>
  </si>
  <si>
    <t>I</t>
  </si>
  <si>
    <t>Redução em aço galvanizado 75mm x 50mm</t>
  </si>
  <si>
    <t>Tala perfurada para emenda de eletrocalha  em aço galvanizado 50mm.</t>
  </si>
  <si>
    <t>III</t>
  </si>
  <si>
    <t>Parafuso Cabeça lentilha, 1/4pol x 3/4pol.</t>
  </si>
  <si>
    <t>ct</t>
  </si>
  <si>
    <t>IV</t>
  </si>
  <si>
    <t>Arruela simples 1/4pol.</t>
  </si>
  <si>
    <t>V</t>
  </si>
  <si>
    <t>Porca sextavada 1/4pol.</t>
  </si>
  <si>
    <t>VI</t>
  </si>
  <si>
    <t>Eletrocalha perfurada 75mm x 50mm x 3000m</t>
  </si>
  <si>
    <t>VII</t>
  </si>
  <si>
    <t>Eletrocalha perfurada 50mm x 50mm x 3000m</t>
  </si>
  <si>
    <t>VIII</t>
  </si>
  <si>
    <t>T horizontal 90° para eletrocalha 75mm x 50mm.</t>
  </si>
  <si>
    <t>IX</t>
  </si>
  <si>
    <t>T horizontal 90° para eletrocalha 50mm x 50mm.</t>
  </si>
  <si>
    <t>X</t>
  </si>
  <si>
    <t>Cotovelo Reto 90° 50mm x 50mm.</t>
  </si>
  <si>
    <t>XI</t>
  </si>
  <si>
    <t>Cotovelo Reto 90° 75mm x 50mm.</t>
  </si>
  <si>
    <t>XII</t>
  </si>
  <si>
    <t>Curva de inversão 75mm x 50mm.</t>
  </si>
  <si>
    <t>XIII</t>
  </si>
  <si>
    <t>Terminal para elerocalha.</t>
  </si>
  <si>
    <t>Derivação de eletrocalha para eletroduto, 3/4 pol.</t>
  </si>
  <si>
    <t xml:space="preserve">VALIDADE DA PROPOSTA: </t>
  </si>
  <si>
    <t xml:space="preserve">PRAZO DE ENTREGA: </t>
  </si>
  <si>
    <t xml:space="preserve">PRAZO DE PAGAMENTO: </t>
  </si>
  <si>
    <t xml:space="preserve">BANCO: </t>
  </si>
  <si>
    <t xml:space="preserve">AGÊNCIA: </t>
  </si>
  <si>
    <t xml:space="preserve">CONTA CORRENTE: </t>
  </si>
  <si>
    <t xml:space="preserve">FONE(S): </t>
  </si>
  <si>
    <t xml:space="preserve">PESSOA PARA CONTATO: </t>
  </si>
</sst>
</file>

<file path=xl/styles.xml><?xml version="1.0" encoding="utf-8"?>
<styleSheet xmlns="http://schemas.openxmlformats.org/spreadsheetml/2006/main">
  <numFmts count="1">
    <numFmt numFmtId="164" formatCode="0.00_ "/>
  </numFmts>
  <fonts count="8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4" zoomScale="120" zoomScaleNormal="120" zoomScaleSheetLayoutView="120" workbookViewId="0">
      <selection activeCell="D22" sqref="D22"/>
    </sheetView>
  </sheetViews>
  <sheetFormatPr defaultColWidth="9" defaultRowHeight="15"/>
  <cols>
    <col min="2" max="2" width="44" customWidth="1"/>
    <col min="3" max="3" width="9.85546875" customWidth="1"/>
    <col min="4" max="4" width="6" customWidth="1"/>
    <col min="5" max="5" width="5.85546875" customWidth="1"/>
    <col min="6" max="7" width="15.7109375" customWidth="1"/>
  </cols>
  <sheetData>
    <row r="1" spans="1:11" ht="15.75" customHeight="1">
      <c r="A1" s="36" t="s">
        <v>0</v>
      </c>
      <c r="B1" s="37"/>
      <c r="C1" s="37"/>
      <c r="D1" s="37"/>
      <c r="E1" s="37"/>
      <c r="F1" s="37"/>
      <c r="G1" s="38"/>
    </row>
    <row r="2" spans="1:11" ht="15.75" customHeight="1">
      <c r="A2" s="39"/>
      <c r="B2" s="40"/>
      <c r="C2" s="40"/>
      <c r="D2" s="40"/>
      <c r="E2" s="40"/>
      <c r="F2" s="40"/>
      <c r="G2" s="41"/>
    </row>
    <row r="3" spans="1:11" ht="15.75">
      <c r="A3" s="48"/>
      <c r="B3" s="48"/>
      <c r="C3" s="48"/>
      <c r="D3" s="48"/>
      <c r="E3" s="48"/>
      <c r="F3" s="48"/>
      <c r="G3" s="48"/>
      <c r="H3" s="2"/>
    </row>
    <row r="4" spans="1:11" ht="15.75">
      <c r="A4" s="49" t="s">
        <v>1</v>
      </c>
      <c r="B4" s="49"/>
      <c r="C4" s="49"/>
      <c r="D4" s="49"/>
      <c r="E4" s="49"/>
      <c r="F4" s="49"/>
      <c r="G4" s="49"/>
    </row>
    <row r="5" spans="1:11" ht="15.75" customHeight="1">
      <c r="A5" s="42" t="s">
        <v>2</v>
      </c>
      <c r="B5" s="43"/>
      <c r="C5" s="43"/>
      <c r="D5" s="43"/>
      <c r="E5" s="43"/>
      <c r="F5" s="43"/>
      <c r="G5" s="44"/>
    </row>
    <row r="6" spans="1:11" ht="10.5" customHeight="1">
      <c r="A6" s="45"/>
      <c r="B6" s="46"/>
      <c r="C6" s="46"/>
      <c r="D6" s="46"/>
      <c r="E6" s="46"/>
      <c r="F6" s="46"/>
      <c r="G6" s="47"/>
    </row>
    <row r="7" spans="1:11" s="14" customFormat="1" ht="15.75">
      <c r="A7" s="50"/>
      <c r="B7" s="50"/>
      <c r="C7" s="50"/>
      <c r="D7" s="50"/>
      <c r="E7" s="50"/>
      <c r="F7" s="50"/>
      <c r="G7" s="50"/>
      <c r="H7" s="1"/>
      <c r="I7" s="1"/>
      <c r="J7" s="1"/>
      <c r="K7" s="1"/>
    </row>
    <row r="8" spans="1:11" ht="37.5" customHeight="1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</row>
    <row r="9" spans="1:11" ht="15.75">
      <c r="A9" s="51" t="s">
        <v>10</v>
      </c>
      <c r="B9" s="51"/>
      <c r="C9" s="51"/>
      <c r="D9" s="51"/>
      <c r="E9" s="51"/>
      <c r="F9" s="51"/>
      <c r="G9" s="51"/>
      <c r="H9" s="2"/>
    </row>
    <row r="10" spans="1:11" ht="94.5">
      <c r="A10" s="26" t="s">
        <v>11</v>
      </c>
      <c r="B10" s="16" t="s">
        <v>12</v>
      </c>
      <c r="C10" s="30"/>
      <c r="D10" s="26" t="s">
        <v>13</v>
      </c>
      <c r="E10" s="26">
        <v>1</v>
      </c>
      <c r="F10" s="28" t="s">
        <v>14</v>
      </c>
      <c r="G10" s="28">
        <v>6350</v>
      </c>
      <c r="H10" s="2"/>
    </row>
    <row r="11" spans="1:11" ht="31.5">
      <c r="A11" s="27"/>
      <c r="B11" s="17" t="s">
        <v>15</v>
      </c>
      <c r="C11" s="31"/>
      <c r="D11" s="27"/>
      <c r="E11" s="27"/>
      <c r="F11" s="29"/>
      <c r="G11" s="29"/>
      <c r="H11" s="2"/>
    </row>
    <row r="12" spans="1:11" ht="15.75">
      <c r="A12" s="10"/>
      <c r="B12" s="32" t="s">
        <v>16</v>
      </c>
      <c r="C12" s="33"/>
      <c r="D12" s="33"/>
      <c r="E12" s="33"/>
      <c r="F12" s="22">
        <v>6350</v>
      </c>
      <c r="G12" s="23"/>
      <c r="H12" s="2"/>
    </row>
    <row r="13" spans="1:11" ht="15.75">
      <c r="A13" s="12"/>
      <c r="B13" s="13"/>
      <c r="C13" s="13"/>
      <c r="D13" s="13"/>
      <c r="E13" s="13"/>
      <c r="F13" s="12"/>
      <c r="G13" s="12"/>
      <c r="H13" s="2"/>
    </row>
    <row r="14" spans="1:11" ht="15" customHeight="1">
      <c r="C14" s="34" t="s">
        <v>17</v>
      </c>
      <c r="D14" s="35"/>
      <c r="E14" s="35"/>
      <c r="F14" s="35"/>
      <c r="G14" s="35"/>
    </row>
    <row r="16" spans="1:11" ht="23.1" customHeight="1">
      <c r="A16" s="20" t="s">
        <v>18</v>
      </c>
      <c r="B16" s="21"/>
    </row>
    <row r="17" spans="1:7" ht="23.1" customHeight="1">
      <c r="A17" s="20" t="s">
        <v>19</v>
      </c>
      <c r="B17" s="21"/>
    </row>
    <row r="18" spans="1:7" ht="23.1" customHeight="1">
      <c r="A18" s="24" t="s">
        <v>20</v>
      </c>
      <c r="B18" s="24"/>
      <c r="C18" s="24"/>
      <c r="D18" s="24"/>
      <c r="E18" s="24"/>
      <c r="F18" s="24"/>
      <c r="G18" s="24"/>
    </row>
    <row r="19" spans="1:7" ht="23.1" customHeight="1">
      <c r="A19" s="20" t="s">
        <v>21</v>
      </c>
      <c r="B19" s="21"/>
    </row>
    <row r="20" spans="1:7" ht="23.1" customHeight="1">
      <c r="A20" s="20" t="s">
        <v>22</v>
      </c>
      <c r="B20" s="21"/>
    </row>
    <row r="21" spans="1:7" ht="23.1" customHeight="1">
      <c r="A21" s="20" t="s">
        <v>23</v>
      </c>
      <c r="B21" s="21"/>
    </row>
    <row r="22" spans="1:7" ht="23.1" customHeight="1">
      <c r="A22" s="20" t="s">
        <v>24</v>
      </c>
      <c r="B22" s="21"/>
    </row>
    <row r="23" spans="1:7" ht="23.1" customHeight="1">
      <c r="A23" s="20" t="s">
        <v>25</v>
      </c>
      <c r="B23" s="21"/>
    </row>
    <row r="24" spans="1:7" ht="23.1" customHeight="1"/>
    <row r="25" spans="1:7">
      <c r="B25" s="25" t="s">
        <v>26</v>
      </c>
      <c r="C25" s="25"/>
      <c r="D25" s="25"/>
      <c r="E25" s="25"/>
      <c r="F25" s="25"/>
    </row>
    <row r="26" spans="1:7">
      <c r="B26" s="25" t="s">
        <v>27</v>
      </c>
      <c r="C26" s="25"/>
      <c r="D26" s="25"/>
      <c r="E26" s="25"/>
      <c r="F26" s="25"/>
    </row>
    <row r="27" spans="1:7">
      <c r="A27" s="18"/>
      <c r="B27" s="18"/>
      <c r="C27" s="18"/>
      <c r="D27" s="18"/>
      <c r="E27" s="18"/>
      <c r="F27" s="18"/>
      <c r="G27" s="18"/>
    </row>
  </sheetData>
  <mergeCells count="25">
    <mergeCell ref="A1:G2"/>
    <mergeCell ref="A5:G6"/>
    <mergeCell ref="G10:G11"/>
    <mergeCell ref="A3:G3"/>
    <mergeCell ref="A4:G4"/>
    <mergeCell ref="A7:G7"/>
    <mergeCell ref="A9:G9"/>
    <mergeCell ref="A10:A11"/>
    <mergeCell ref="D10:D11"/>
    <mergeCell ref="E10:E11"/>
    <mergeCell ref="F10:F11"/>
    <mergeCell ref="C10:C11"/>
    <mergeCell ref="A16:B16"/>
    <mergeCell ref="A17:B17"/>
    <mergeCell ref="F12:G12"/>
    <mergeCell ref="A18:G18"/>
    <mergeCell ref="B26:F26"/>
    <mergeCell ref="A19:B19"/>
    <mergeCell ref="A20:B20"/>
    <mergeCell ref="A21:B21"/>
    <mergeCell ref="A22:B22"/>
    <mergeCell ref="A23:B23"/>
    <mergeCell ref="B25:F25"/>
    <mergeCell ref="B12:E12"/>
    <mergeCell ref="C14:G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view="pageBreakPreview" zoomScaleSheetLayoutView="100" workbookViewId="0">
      <selection activeCell="O15" sqref="O15"/>
    </sheetView>
  </sheetViews>
  <sheetFormatPr defaultColWidth="9" defaultRowHeight="15"/>
  <cols>
    <col min="2" max="2" width="42.140625" customWidth="1"/>
    <col min="5" max="5" width="13" customWidth="1"/>
    <col min="6" max="6" width="12" customWidth="1"/>
    <col min="7" max="7" width="12.7109375" customWidth="1"/>
    <col min="8" max="8" width="14" customWidth="1"/>
  </cols>
  <sheetData>
    <row r="1" spans="1:8" ht="15.75" customHeight="1">
      <c r="A1" s="52" t="s">
        <v>0</v>
      </c>
      <c r="B1" s="52"/>
      <c r="C1" s="52"/>
      <c r="D1" s="52"/>
      <c r="E1" s="52"/>
      <c r="F1" s="52"/>
    </row>
    <row r="2" spans="1:8" ht="15.75">
      <c r="A2" s="52"/>
      <c r="B2" s="52"/>
      <c r="C2" s="52"/>
      <c r="D2" s="52"/>
      <c r="E2" s="52"/>
      <c r="F2" s="52"/>
      <c r="G2" s="2"/>
      <c r="H2" s="2"/>
    </row>
    <row r="3" spans="1:8" ht="15.75">
      <c r="A3" s="53" t="s">
        <v>28</v>
      </c>
      <c r="B3" s="53"/>
      <c r="C3" s="53"/>
      <c r="D3" s="53"/>
      <c r="E3" s="53"/>
      <c r="F3" s="53"/>
      <c r="G3" s="2"/>
      <c r="H3" s="2"/>
    </row>
    <row r="4" spans="1:8" ht="15.75">
      <c r="A4" s="49" t="s">
        <v>1</v>
      </c>
      <c r="B4" s="49"/>
      <c r="C4" s="49"/>
      <c r="D4" s="49"/>
      <c r="E4" s="49"/>
      <c r="F4" s="49"/>
    </row>
    <row r="5" spans="1:8" ht="15.75" customHeight="1">
      <c r="A5" s="56" t="s">
        <v>29</v>
      </c>
      <c r="B5" s="56"/>
      <c r="C5" s="56"/>
      <c r="D5" s="56"/>
      <c r="E5" s="56"/>
      <c r="F5" s="56"/>
    </row>
    <row r="6" spans="1:8" ht="15.75" customHeight="1">
      <c r="A6" s="57"/>
      <c r="B6" s="57"/>
      <c r="C6" s="57"/>
      <c r="D6" s="57"/>
      <c r="E6" s="57"/>
      <c r="F6" s="57"/>
    </row>
    <row r="7" spans="1:8" s="1" customFormat="1" ht="15.75">
      <c r="A7" s="54" t="s">
        <v>30</v>
      </c>
      <c r="B7" s="55"/>
      <c r="C7" s="55"/>
      <c r="D7" s="55"/>
      <c r="E7" s="55"/>
      <c r="F7" s="55"/>
      <c r="G7" s="55"/>
      <c r="H7" s="55"/>
    </row>
    <row r="8" spans="1:8" ht="31.5">
      <c r="A8" s="3" t="s">
        <v>3</v>
      </c>
      <c r="B8" s="3" t="s">
        <v>4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8</v>
      </c>
      <c r="H8" s="3" t="s">
        <v>9</v>
      </c>
    </row>
    <row r="9" spans="1:8" ht="15.75">
      <c r="A9" s="4" t="s">
        <v>31</v>
      </c>
      <c r="B9" s="5" t="s">
        <v>32</v>
      </c>
      <c r="C9" s="4" t="s">
        <v>13</v>
      </c>
      <c r="D9" s="4">
        <v>2</v>
      </c>
      <c r="E9" s="4">
        <v>4.55</v>
      </c>
      <c r="F9" s="4">
        <f>E9*D9</f>
        <v>9.1</v>
      </c>
      <c r="G9" s="6">
        <v>7.44</v>
      </c>
      <c r="H9" s="4">
        <f>G9*D9</f>
        <v>14.88</v>
      </c>
    </row>
    <row r="10" spans="1:8" ht="31.5">
      <c r="A10" s="7" t="s">
        <v>11</v>
      </c>
      <c r="B10" s="8" t="s">
        <v>33</v>
      </c>
      <c r="C10" s="7" t="s">
        <v>13</v>
      </c>
      <c r="D10" s="7">
        <v>67</v>
      </c>
      <c r="E10" s="7">
        <v>0.42</v>
      </c>
      <c r="F10" s="7">
        <f t="shared" ref="F10:F22" si="0">E10*D10</f>
        <v>28.14</v>
      </c>
      <c r="G10" s="9">
        <v>0.51</v>
      </c>
      <c r="H10" s="4">
        <f t="shared" ref="H10:H22" si="1">G10*D10</f>
        <v>34.17</v>
      </c>
    </row>
    <row r="11" spans="1:8" ht="15.75">
      <c r="A11" s="19" t="s">
        <v>34</v>
      </c>
      <c r="B11" s="8" t="s">
        <v>35</v>
      </c>
      <c r="C11" s="19" t="s">
        <v>36</v>
      </c>
      <c r="D11" s="19">
        <v>2</v>
      </c>
      <c r="E11" s="19">
        <v>8.36</v>
      </c>
      <c r="F11" s="7">
        <f t="shared" si="0"/>
        <v>16.72</v>
      </c>
      <c r="G11" s="6">
        <v>10.9</v>
      </c>
      <c r="H11" s="4">
        <f t="shared" si="1"/>
        <v>21.8</v>
      </c>
    </row>
    <row r="12" spans="1:8" ht="15.75">
      <c r="A12" s="19" t="s">
        <v>37</v>
      </c>
      <c r="B12" s="8" t="s">
        <v>38</v>
      </c>
      <c r="C12" s="19" t="s">
        <v>36</v>
      </c>
      <c r="D12" s="19">
        <v>2</v>
      </c>
      <c r="E12" s="19">
        <v>2.61</v>
      </c>
      <c r="F12" s="7">
        <f t="shared" si="0"/>
        <v>5.22</v>
      </c>
      <c r="G12" s="6">
        <v>2.72</v>
      </c>
      <c r="H12" s="4">
        <f t="shared" si="1"/>
        <v>5.44</v>
      </c>
    </row>
    <row r="13" spans="1:8" ht="15.75">
      <c r="A13" s="19" t="s">
        <v>39</v>
      </c>
      <c r="B13" s="8" t="s">
        <v>40</v>
      </c>
      <c r="C13" s="19" t="s">
        <v>36</v>
      </c>
      <c r="D13" s="19">
        <v>2</v>
      </c>
      <c r="E13" s="19">
        <v>4.46</v>
      </c>
      <c r="F13" s="7">
        <f t="shared" si="0"/>
        <v>8.92</v>
      </c>
      <c r="G13" s="6">
        <v>3.57</v>
      </c>
      <c r="H13" s="4">
        <f t="shared" si="1"/>
        <v>7.14</v>
      </c>
    </row>
    <row r="14" spans="1:8" ht="31.5">
      <c r="A14" s="19" t="s">
        <v>41</v>
      </c>
      <c r="B14" s="8" t="s">
        <v>42</v>
      </c>
      <c r="C14" s="19" t="s">
        <v>13</v>
      </c>
      <c r="D14" s="19">
        <v>2</v>
      </c>
      <c r="E14" s="19">
        <v>15.34</v>
      </c>
      <c r="F14" s="7">
        <f t="shared" si="0"/>
        <v>30.68</v>
      </c>
      <c r="G14" s="6">
        <v>30.39</v>
      </c>
      <c r="H14" s="4">
        <f t="shared" si="1"/>
        <v>60.78</v>
      </c>
    </row>
    <row r="15" spans="1:8" ht="31.5">
      <c r="A15" s="19" t="s">
        <v>43</v>
      </c>
      <c r="B15" s="8" t="s">
        <v>44</v>
      </c>
      <c r="C15" s="19" t="s">
        <v>13</v>
      </c>
      <c r="D15" s="19">
        <v>15</v>
      </c>
      <c r="E15" s="19">
        <v>13.16</v>
      </c>
      <c r="F15" s="7">
        <f t="shared" si="0"/>
        <v>197.4</v>
      </c>
      <c r="G15" s="6">
        <v>26.77</v>
      </c>
      <c r="H15" s="4">
        <f t="shared" si="1"/>
        <v>401.55</v>
      </c>
    </row>
    <row r="16" spans="1:8" ht="31.5">
      <c r="A16" s="19" t="s">
        <v>45</v>
      </c>
      <c r="B16" s="8" t="s">
        <v>46</v>
      </c>
      <c r="C16" s="19" t="s">
        <v>13</v>
      </c>
      <c r="D16" s="19">
        <v>1</v>
      </c>
      <c r="E16" s="19">
        <v>8.6199999999999992</v>
      </c>
      <c r="F16" s="7">
        <f t="shared" si="0"/>
        <v>8.6199999999999992</v>
      </c>
      <c r="G16" s="6">
        <v>11.61</v>
      </c>
      <c r="H16" s="4">
        <f t="shared" si="1"/>
        <v>11.61</v>
      </c>
    </row>
    <row r="17" spans="1:8" ht="31.5">
      <c r="A17" s="19" t="s">
        <v>47</v>
      </c>
      <c r="B17" s="8" t="s">
        <v>48</v>
      </c>
      <c r="C17" s="19" t="s">
        <v>13</v>
      </c>
      <c r="D17" s="19">
        <v>3</v>
      </c>
      <c r="E17" s="19">
        <v>7.46</v>
      </c>
      <c r="F17" s="7">
        <f t="shared" si="0"/>
        <v>22.38</v>
      </c>
      <c r="G17" s="6">
        <v>10.47</v>
      </c>
      <c r="H17" s="4">
        <f t="shared" si="1"/>
        <v>31.410000000000004</v>
      </c>
    </row>
    <row r="18" spans="1:8" ht="15.75">
      <c r="A18" s="19" t="s">
        <v>49</v>
      </c>
      <c r="B18" s="8" t="s">
        <v>50</v>
      </c>
      <c r="C18" s="19" t="s">
        <v>13</v>
      </c>
      <c r="D18" s="19">
        <v>2</v>
      </c>
      <c r="E18" s="19">
        <v>3.11</v>
      </c>
      <c r="F18" s="7">
        <f t="shared" si="0"/>
        <v>6.22</v>
      </c>
      <c r="G18" s="6">
        <v>6.05</v>
      </c>
      <c r="H18" s="4">
        <f t="shared" si="1"/>
        <v>12.1</v>
      </c>
    </row>
    <row r="19" spans="1:8" ht="15.75">
      <c r="A19" s="19" t="s">
        <v>51</v>
      </c>
      <c r="B19" s="8" t="s">
        <v>52</v>
      </c>
      <c r="C19" s="19" t="s">
        <v>13</v>
      </c>
      <c r="D19" s="19">
        <v>1</v>
      </c>
      <c r="E19" s="19">
        <v>4.0599999999999996</v>
      </c>
      <c r="F19" s="7">
        <f t="shared" si="0"/>
        <v>4.0599999999999996</v>
      </c>
      <c r="G19" s="6">
        <v>6.6</v>
      </c>
      <c r="H19" s="4">
        <f t="shared" si="1"/>
        <v>6.6</v>
      </c>
    </row>
    <row r="20" spans="1:8" ht="15.75">
      <c r="A20" s="19" t="s">
        <v>53</v>
      </c>
      <c r="B20" s="8" t="s">
        <v>54</v>
      </c>
      <c r="C20" s="19" t="s">
        <v>13</v>
      </c>
      <c r="D20" s="19">
        <v>1</v>
      </c>
      <c r="E20" s="19">
        <v>3.84</v>
      </c>
      <c r="F20" s="7">
        <f t="shared" si="0"/>
        <v>3.84</v>
      </c>
      <c r="G20" s="6">
        <v>9.1300000000000008</v>
      </c>
      <c r="H20" s="4">
        <f t="shared" si="1"/>
        <v>9.1300000000000008</v>
      </c>
    </row>
    <row r="21" spans="1:8" ht="15.75">
      <c r="A21" s="19" t="s">
        <v>55</v>
      </c>
      <c r="B21" s="8" t="s">
        <v>56</v>
      </c>
      <c r="C21" s="19" t="s">
        <v>13</v>
      </c>
      <c r="D21" s="19">
        <v>5</v>
      </c>
      <c r="E21" s="19">
        <v>1.04</v>
      </c>
      <c r="F21" s="7">
        <f t="shared" si="0"/>
        <v>5.2</v>
      </c>
      <c r="G21" s="6">
        <v>1.77</v>
      </c>
      <c r="H21" s="4">
        <f t="shared" si="1"/>
        <v>8.85</v>
      </c>
    </row>
    <row r="22" spans="1:8" ht="31.5">
      <c r="A22" s="19" t="s">
        <v>55</v>
      </c>
      <c r="B22" s="8" t="s">
        <v>57</v>
      </c>
      <c r="C22" s="19" t="s">
        <v>13</v>
      </c>
      <c r="D22" s="19">
        <v>18</v>
      </c>
      <c r="E22" s="19">
        <v>1.02</v>
      </c>
      <c r="F22" s="7">
        <f t="shared" si="0"/>
        <v>18.36</v>
      </c>
      <c r="G22" s="6">
        <v>1.21</v>
      </c>
      <c r="H22" s="4">
        <f t="shared" si="1"/>
        <v>21.78</v>
      </c>
    </row>
    <row r="23" spans="1:8" ht="15.75">
      <c r="A23" s="10"/>
      <c r="B23" s="33" t="s">
        <v>16</v>
      </c>
      <c r="C23" s="33"/>
      <c r="D23" s="33"/>
      <c r="E23" s="11"/>
      <c r="F23" s="11">
        <f>SUM(F9:F22)</f>
        <v>364.86</v>
      </c>
      <c r="G23" s="11"/>
      <c r="H23" s="11">
        <f>SUM(H9:H22)</f>
        <v>647.24</v>
      </c>
    </row>
    <row r="24" spans="1:8" ht="15.75">
      <c r="A24" s="12"/>
      <c r="B24" s="13"/>
      <c r="C24" s="13"/>
      <c r="D24" s="13"/>
      <c r="E24" s="12"/>
      <c r="F24" s="12"/>
      <c r="G24" s="2"/>
      <c r="H24" s="2"/>
    </row>
    <row r="25" spans="1:8" ht="15" customHeight="1">
      <c r="C25" s="35"/>
      <c r="D25" s="35"/>
      <c r="E25" s="35"/>
      <c r="F25" s="35"/>
    </row>
    <row r="27" spans="1:8" ht="15.75">
      <c r="A27" s="21" t="s">
        <v>58</v>
      </c>
      <c r="B27" s="21"/>
    </row>
    <row r="28" spans="1:8" ht="15.75">
      <c r="A28" s="21" t="s">
        <v>59</v>
      </c>
      <c r="B28" s="21"/>
    </row>
    <row r="29" spans="1:8" ht="15.75">
      <c r="A29" s="21" t="s">
        <v>60</v>
      </c>
      <c r="B29" s="21"/>
    </row>
    <row r="30" spans="1:8" ht="15.75">
      <c r="A30" s="21" t="s">
        <v>61</v>
      </c>
      <c r="B30" s="21"/>
    </row>
    <row r="31" spans="1:8" ht="15.75">
      <c r="A31" s="21" t="s">
        <v>62</v>
      </c>
      <c r="B31" s="21"/>
    </row>
    <row r="32" spans="1:8" ht="15.75">
      <c r="A32" s="21" t="s">
        <v>63</v>
      </c>
      <c r="B32" s="21"/>
    </row>
    <row r="33" spans="1:5" ht="15.75">
      <c r="A33" s="21" t="s">
        <v>64</v>
      </c>
      <c r="B33" s="21"/>
    </row>
    <row r="34" spans="1:5" ht="15.75">
      <c r="A34" s="21" t="s">
        <v>65</v>
      </c>
      <c r="B34" s="21"/>
    </row>
    <row r="36" spans="1:5">
      <c r="B36" s="25" t="s">
        <v>26</v>
      </c>
      <c r="C36" s="25"/>
      <c r="D36" s="25"/>
      <c r="E36" s="25"/>
    </row>
    <row r="37" spans="1:5">
      <c r="B37" s="25" t="s">
        <v>27</v>
      </c>
      <c r="C37" s="25"/>
      <c r="D37" s="25"/>
      <c r="E37" s="25"/>
    </row>
  </sheetData>
  <mergeCells count="17">
    <mergeCell ref="A1:F2"/>
    <mergeCell ref="A32:B32"/>
    <mergeCell ref="A33:B33"/>
    <mergeCell ref="A34:B34"/>
    <mergeCell ref="B36:E36"/>
    <mergeCell ref="A3:F3"/>
    <mergeCell ref="A4:F4"/>
    <mergeCell ref="A7:H7"/>
    <mergeCell ref="B23:D23"/>
    <mergeCell ref="C25:F25"/>
    <mergeCell ref="A5:F6"/>
    <mergeCell ref="B37:E37"/>
    <mergeCell ref="A27:B27"/>
    <mergeCell ref="A28:B28"/>
    <mergeCell ref="A29:B29"/>
    <mergeCell ref="A30:B30"/>
    <mergeCell ref="A31:B31"/>
  </mergeCells>
  <printOptions horizontalCentered="1" verticalCentered="1"/>
  <pageMargins left="0.70763888888888904" right="0.70763888888888904" top="0.74791666666666701" bottom="0.74791666666666701" header="0.31388888888888899" footer="0.31388888888888899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Placa</vt:lpstr>
      <vt:lpstr>Plan1</vt:lpstr>
      <vt:lpstr>Placa!Area_de_impressao</vt:lpstr>
      <vt:lpstr>Plan1!Area_de_impressao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dpe2790</dc:creator>
  <cp:lastModifiedBy>dpe2790</cp:lastModifiedBy>
  <cp:revision/>
  <dcterms:created xsi:type="dcterms:W3CDTF">2015-06-05T18:19:00Z</dcterms:created>
  <dcterms:modified xsi:type="dcterms:W3CDTF">2017-09-18T15:12:02Z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